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3-03-2021\комп\Наташа\Наташа\кафедра\Плани кафедри\НП 2021 каф. КМ (ІТМ), ММІ - СА\маг-2021-СА\"/>
    </mc:Choice>
  </mc:AlternateContent>
  <bookViews>
    <workbookView xWindow="0" yWindow="0" windowWidth="23040" windowHeight="9384"/>
  </bookViews>
  <sheets>
    <sheet name="Аркуш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4" i="1" l="1"/>
  <c r="W35" i="1" s="1"/>
  <c r="X33" i="1"/>
  <c r="X32" i="1"/>
  <c r="W29" i="1"/>
  <c r="X28" i="1"/>
  <c r="X26" i="1"/>
  <c r="X25" i="1"/>
  <c r="X24" i="1"/>
  <c r="Y23" i="1"/>
  <c r="Y29" i="1" s="1"/>
  <c r="X23" i="1"/>
  <c r="X22" i="1"/>
  <c r="X21" i="1"/>
  <c r="X20" i="1"/>
  <c r="Y17" i="1"/>
  <c r="W17" i="1"/>
  <c r="X16" i="1"/>
  <c r="X15" i="1"/>
  <c r="X14" i="1"/>
  <c r="X12" i="1"/>
  <c r="X11" i="1"/>
  <c r="X10" i="1"/>
  <c r="X9" i="1"/>
</calcChain>
</file>

<file path=xl/sharedStrings.xml><?xml version="1.0" encoding="utf-8"?>
<sst xmlns="http://schemas.openxmlformats.org/spreadsheetml/2006/main" count="72" uniqueCount="53">
  <si>
    <t>РОЗПОДІЛ ДИСЦИПЛІН ЗА СЕМЕСТРАМИ</t>
  </si>
  <si>
    <t>МАГІСТР</t>
  </si>
  <si>
    <t>Кафедра "Конструювання машин"</t>
  </si>
  <si>
    <r>
      <t xml:space="preserve">Спеціальність (код і назва) - </t>
    </r>
    <r>
      <rPr>
        <b/>
        <sz val="14"/>
        <rFont val="Arial Cyr"/>
        <charset val="204"/>
      </rPr>
      <t xml:space="preserve">131 - Прикладна механіка  </t>
    </r>
    <r>
      <rPr>
        <sz val="14"/>
        <rFont val="Arial Cyr"/>
        <charset val="204"/>
      </rPr>
      <t xml:space="preserve">за освітньо-професійною програмою підготовки - </t>
    </r>
  </si>
  <si>
    <t xml:space="preserve"> технології комп'ютерного конструювання  верстатів, роботів та машин </t>
  </si>
  <si>
    <t xml:space="preserve"> (набір 2021 року)</t>
  </si>
  <si>
    <t>Семестр 1</t>
  </si>
  <si>
    <t>Кредит</t>
  </si>
  <si>
    <t>Годин</t>
  </si>
  <si>
    <t>аудит/тижд</t>
  </si>
  <si>
    <t>лекц/тижд</t>
  </si>
  <si>
    <t>пр/ тижд</t>
  </si>
  <si>
    <t>лаб / тиж</t>
  </si>
  <si>
    <t>Основи інженерії та технології сталого розвитку</t>
  </si>
  <si>
    <t>Залік, МКР</t>
  </si>
  <si>
    <t>Інтелектуальна власність та патентознавство</t>
  </si>
  <si>
    <t>Залік,МКР</t>
  </si>
  <si>
    <t>Наукова робота за темою магістерської дисертації - 1. Основи наукових досліджень</t>
  </si>
  <si>
    <t>0.5</t>
  </si>
  <si>
    <t>Залік</t>
  </si>
  <si>
    <t>Практичний курс з іншомовного ділового  спілкування. Іншомовне ділове спілкування</t>
  </si>
  <si>
    <t>реферат, МКР</t>
  </si>
  <si>
    <t>Наукові дослідження складних технічних систем</t>
  </si>
  <si>
    <t>Екзамен</t>
  </si>
  <si>
    <t>Динаміка  машин, їх випробування та дослідження</t>
  </si>
  <si>
    <t>Екзамен, РГР</t>
  </si>
  <si>
    <t>Проектування оснащення технологічного обладнання</t>
  </si>
  <si>
    <t>Процеси та обладнання фізико-хімічних методів обробки матеріалів</t>
  </si>
  <si>
    <t>Залік, реферат, МКР</t>
  </si>
  <si>
    <t>3 ісп+ 4 зал</t>
  </si>
  <si>
    <t>Семестр 2</t>
  </si>
  <si>
    <t>лекц/ тижд</t>
  </si>
  <si>
    <t>Управління проектами в наукоємному машинобудуванні</t>
  </si>
  <si>
    <t>Практикум з іншомовного ділового спілкування.</t>
  </si>
  <si>
    <t>Наукова робота за темою магістерської дисертації - 2. Науков робота за темою магісткрської дисертації.</t>
  </si>
  <si>
    <t>Наукові дослідження складних технічних систем- 2. Курсовий проект</t>
  </si>
  <si>
    <r>
      <rPr>
        <b/>
        <sz val="16"/>
        <rFont val="Arial"/>
        <family val="2"/>
        <charset val="204"/>
      </rPr>
      <t>Компонент 1</t>
    </r>
    <r>
      <rPr>
        <sz val="14"/>
        <rFont val="Arial"/>
        <family val="2"/>
        <charset val="204"/>
      </rPr>
      <t xml:space="preserve">
1.   Інноваційне конструювання обробного обладнання та спеціалізованих роботів                    </t>
    </r>
    <r>
      <rPr>
        <sz val="7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2. Цільові пристрої та системи маніпулювання технологічними об'єктами                                           3. Точність верстатів                                        </t>
    </r>
  </si>
  <si>
    <t>Екзамен , МКР</t>
  </si>
  <si>
    <r>
      <rPr>
        <b/>
        <sz val="16"/>
        <rFont val="Arial"/>
        <family val="2"/>
        <charset val="204"/>
      </rPr>
      <t>Компонент 2</t>
    </r>
    <r>
      <rPr>
        <sz val="14"/>
        <rFont val="Arial"/>
        <family val="2"/>
        <charset val="204"/>
      </rPr>
      <t xml:space="preserve">
1.Інноваційні методи забезпечення показників працездатності верстатів, роботів та машин   2.Статистична динаміка машин                                  3. Нові технології в машинобудуванні</t>
    </r>
  </si>
  <si>
    <t>Екзамен МКР</t>
  </si>
  <si>
    <r>
      <rPr>
        <b/>
        <sz val="16"/>
        <rFont val="Arial"/>
        <family val="2"/>
        <charset val="204"/>
      </rPr>
      <t>Компонент 3</t>
    </r>
    <r>
      <rPr>
        <sz val="14"/>
        <rFont val="Arial"/>
        <family val="2"/>
        <charset val="204"/>
      </rPr>
      <t xml:space="preserve">
1. Дослідження та використання аддитивних процесів у машинобудуванні 
2. Принципи створення обладнання для аддитивних процесів                                                                         3. Використання засобів 3D друку для виробництва елементів і конструкцій</t>
    </r>
  </si>
  <si>
    <r>
      <rPr>
        <b/>
        <sz val="14"/>
        <rFont val="Arial"/>
        <family val="2"/>
        <charset val="204"/>
      </rPr>
      <t>Компонент 4</t>
    </r>
    <r>
      <rPr>
        <sz val="14"/>
        <rFont val="Arial"/>
        <family val="2"/>
        <charset val="204"/>
      </rPr>
      <t xml:space="preserve">
 1. Системи керування верстатів, роботів та машин 2.Способи програмування для управління верстатами з ЧПК                                                        3. Діагностування технологічного обладнання</t>
    </r>
  </si>
  <si>
    <t>Залік        МКР</t>
  </si>
  <si>
    <r>
      <rPr>
        <b/>
        <sz val="16"/>
        <rFont val="Arial"/>
        <family val="2"/>
        <charset val="204"/>
      </rPr>
      <t>Компонент 5</t>
    </r>
    <r>
      <rPr>
        <sz val="14"/>
        <rFont val="Arial"/>
        <family val="2"/>
        <charset val="204"/>
      </rPr>
      <t xml:space="preserve">
1.Гідро-пневмопривід верстатів, роботів та машин 2.Конструювання і моделювання систем гідро-пневмоприводів                                                           3.  Проектні  розрахунки систем гідропневмоприводів</t>
    </r>
  </si>
  <si>
    <t>3 ісп + 6 зал</t>
  </si>
  <si>
    <t>Семестр 3</t>
  </si>
  <si>
    <t>Практика</t>
  </si>
  <si>
    <t>Виконання  магістерської дисертації</t>
  </si>
  <si>
    <t>0 + 1</t>
  </si>
  <si>
    <t>Всього :</t>
  </si>
  <si>
    <t>кредитів</t>
  </si>
  <si>
    <t>Завідувач кафедрою конструювання машин           проф. д.т.н.</t>
  </si>
  <si>
    <t>Юрій ДАНИЛЬЧЕНКО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</si>
</sst>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sz val="14"/>
      <color rgb="FFFF0000"/>
      <name val="Arial Cyr"/>
      <charset val="204"/>
    </font>
    <font>
      <b/>
      <sz val="14"/>
      <name val="Arial Cyr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5"/>
      <name val="Arial"/>
      <family val="2"/>
      <charset val="204"/>
    </font>
    <font>
      <b/>
      <sz val="20"/>
      <name val="Arial Cyr"/>
      <charset val="204"/>
    </font>
    <font>
      <b/>
      <sz val="16"/>
      <name val="Arial"/>
      <family val="2"/>
      <charset val="204"/>
    </font>
    <font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center" vertical="center" wrapText="1" shrinkToFit="1"/>
    </xf>
    <xf numFmtId="0" fontId="5" fillId="2" borderId="6" xfId="0" applyNumberFormat="1" applyFont="1" applyFill="1" applyBorder="1" applyAlignment="1">
      <alignment horizontal="center" vertical="center" wrapText="1" shrinkToFit="1"/>
    </xf>
    <xf numFmtId="0" fontId="5" fillId="2" borderId="3" xfId="0" applyNumberFormat="1" applyFont="1" applyFill="1" applyBorder="1" applyAlignment="1">
      <alignment horizontal="center" vertical="center" wrapText="1" shrinkToFit="1"/>
    </xf>
    <xf numFmtId="0" fontId="5" fillId="2" borderId="7" xfId="0" applyNumberFormat="1" applyFont="1" applyFill="1" applyBorder="1" applyAlignment="1">
      <alignment horizontal="center" vertical="center" wrapText="1" shrinkToFit="1"/>
    </xf>
    <xf numFmtId="0" fontId="5" fillId="2" borderId="8" xfId="0" applyNumberFormat="1" applyFont="1" applyFill="1" applyBorder="1" applyAlignment="1">
      <alignment horizontal="center" vertical="center" wrapText="1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center" vertical="center" wrapText="1" shrinkToFit="1"/>
    </xf>
    <xf numFmtId="0" fontId="5" fillId="2" borderId="15" xfId="0" applyNumberFormat="1" applyFont="1" applyFill="1" applyBorder="1" applyAlignment="1">
      <alignment horizontal="center" vertical="center" wrapText="1" shrinkToFit="1"/>
    </xf>
    <xf numFmtId="0" fontId="5" fillId="2" borderId="12" xfId="0" applyNumberFormat="1" applyFont="1" applyFill="1" applyBorder="1" applyAlignment="1">
      <alignment horizontal="center" vertical="center" wrapText="1" shrinkToFit="1"/>
    </xf>
    <xf numFmtId="0" fontId="5" fillId="2" borderId="16" xfId="0" applyNumberFormat="1" applyFont="1" applyFill="1" applyBorder="1" applyAlignment="1">
      <alignment horizontal="center" vertical="center" wrapText="1" shrinkToFit="1"/>
    </xf>
    <xf numFmtId="0" fontId="5" fillId="2" borderId="17" xfId="0" applyNumberFormat="1" applyFont="1" applyFill="1" applyBorder="1" applyAlignment="1">
      <alignment horizontal="center" vertical="center" wrapText="1" shrinkToFit="1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NumberFormat="1" applyFont="1" applyFill="1" applyBorder="1" applyAlignment="1">
      <alignment horizontal="center" vertical="center" wrapText="1" shrinkToFit="1"/>
    </xf>
    <xf numFmtId="0" fontId="5" fillId="2" borderId="25" xfId="0" applyNumberFormat="1" applyFont="1" applyFill="1" applyBorder="1" applyAlignment="1">
      <alignment horizontal="center" vertical="center" wrapText="1" shrinkToFit="1"/>
    </xf>
    <xf numFmtId="0" fontId="5" fillId="2" borderId="22" xfId="0" applyNumberFormat="1" applyFont="1" applyFill="1" applyBorder="1" applyAlignment="1">
      <alignment horizontal="center" vertical="center" wrapText="1" shrinkToFit="1"/>
    </xf>
    <xf numFmtId="0" fontId="5" fillId="2" borderId="26" xfId="0" applyNumberFormat="1" applyFont="1" applyFill="1" applyBorder="1" applyAlignment="1">
      <alignment horizontal="center" vertical="center" wrapText="1" shrinkToFit="1"/>
    </xf>
    <xf numFmtId="0" fontId="5" fillId="2" borderId="27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 shrinkToFit="1"/>
    </xf>
    <xf numFmtId="0" fontId="5" fillId="0" borderId="6" xfId="0" applyNumberFormat="1" applyFont="1" applyFill="1" applyBorder="1" applyAlignment="1">
      <alignment horizontal="center" vertical="center" wrapText="1" shrinkToFit="1"/>
    </xf>
    <xf numFmtId="0" fontId="5" fillId="0" borderId="3" xfId="0" applyNumberFormat="1" applyFont="1" applyFill="1" applyBorder="1" applyAlignment="1">
      <alignment horizontal="center" vertical="center" wrapText="1" shrinkToFit="1"/>
    </xf>
    <xf numFmtId="0" fontId="5" fillId="0" borderId="7" xfId="0" applyNumberFormat="1" applyFont="1" applyFill="1" applyBorder="1" applyAlignment="1">
      <alignment horizontal="center" vertical="center" wrapText="1" shrinkToFit="1"/>
    </xf>
    <xf numFmtId="0" fontId="5" fillId="0" borderId="8" xfId="0" applyNumberFormat="1" applyFont="1" applyFill="1" applyBorder="1" applyAlignment="1">
      <alignment horizontal="center" vertical="center" wrapText="1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25" xfId="0" applyNumberFormat="1" applyFont="1" applyFill="1" applyBorder="1" applyAlignment="1">
      <alignment horizontal="center" vertical="center" wrapText="1" shrinkToFit="1"/>
    </xf>
    <xf numFmtId="0" fontId="5" fillId="0" borderId="22" xfId="0" applyNumberFormat="1" applyFont="1" applyFill="1" applyBorder="1" applyAlignment="1">
      <alignment horizontal="center" vertical="center" wrapText="1" shrinkToFit="1"/>
    </xf>
    <xf numFmtId="0" fontId="5" fillId="0" borderId="26" xfId="0" applyNumberFormat="1" applyFont="1" applyFill="1" applyBorder="1" applyAlignment="1">
      <alignment horizontal="center" vertical="center" wrapText="1" shrinkToFit="1"/>
    </xf>
    <xf numFmtId="0" fontId="5" fillId="0" borderId="27" xfId="0" applyNumberFormat="1" applyFont="1" applyFill="1" applyBorder="1" applyAlignment="1">
      <alignment horizontal="center" vertical="center" wrapText="1" shrinkToFit="1"/>
    </xf>
    <xf numFmtId="164" fontId="5" fillId="0" borderId="0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 shrinkToFit="1"/>
    </xf>
    <xf numFmtId="0" fontId="5" fillId="2" borderId="18" xfId="0" applyNumberFormat="1" applyFont="1" applyFill="1" applyBorder="1" applyAlignment="1">
      <alignment horizontal="center" vertical="center" wrapText="1" shrinkToFi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 wrapText="1" shrinkToFi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33" xfId="0" applyNumberFormat="1" applyFont="1" applyFill="1" applyBorder="1" applyAlignment="1">
      <alignment horizontal="center" vertical="center" wrapText="1" shrinkToFit="1"/>
    </xf>
    <xf numFmtId="0" fontId="5" fillId="3" borderId="34" xfId="0" applyNumberFormat="1" applyFont="1" applyFill="1" applyBorder="1" applyAlignment="1">
      <alignment horizontal="center" vertical="center" wrapText="1" shrinkToFit="1"/>
    </xf>
    <xf numFmtId="0" fontId="5" fillId="3" borderId="9" xfId="0" applyNumberFormat="1" applyFont="1" applyFill="1" applyBorder="1" applyAlignment="1">
      <alignment horizontal="center" vertical="center" wrapText="1" shrinkToFit="1"/>
    </xf>
    <xf numFmtId="0" fontId="5" fillId="3" borderId="35" xfId="0" applyNumberFormat="1" applyFont="1" applyFill="1" applyBorder="1" applyAlignment="1">
      <alignment horizontal="center" vertical="center" wrapText="1" shrinkToFit="1"/>
    </xf>
    <xf numFmtId="0" fontId="5" fillId="3" borderId="1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left" vertical="center" wrapText="1"/>
    </xf>
    <xf numFmtId="0" fontId="5" fillId="3" borderId="14" xfId="0" applyNumberFormat="1" applyFont="1" applyFill="1" applyBorder="1" applyAlignment="1">
      <alignment horizontal="center" vertical="center" wrapText="1" shrinkToFit="1"/>
    </xf>
    <xf numFmtId="0" fontId="5" fillId="3" borderId="15" xfId="0" applyNumberFormat="1" applyFont="1" applyFill="1" applyBorder="1" applyAlignment="1">
      <alignment horizontal="center" vertical="center" wrapText="1" shrinkToFit="1"/>
    </xf>
    <xf numFmtId="0" fontId="5" fillId="3" borderId="18" xfId="0" applyNumberFormat="1" applyFont="1" applyFill="1" applyBorder="1" applyAlignment="1">
      <alignment horizontal="center" vertical="center" wrapText="1" shrinkToFit="1"/>
    </xf>
    <xf numFmtId="0" fontId="5" fillId="3" borderId="17" xfId="0" applyNumberFormat="1" applyFont="1" applyFill="1" applyBorder="1" applyAlignment="1">
      <alignment horizontal="center" vertical="center" wrapText="1" shrinkToFi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4" xfId="0" applyNumberFormat="1" applyFont="1" applyFill="1" applyBorder="1" applyAlignment="1">
      <alignment horizontal="center" vertical="center" wrapText="1" shrinkToFit="1"/>
    </xf>
    <xf numFmtId="0" fontId="5" fillId="3" borderId="25" xfId="0" applyNumberFormat="1" applyFont="1" applyFill="1" applyBorder="1" applyAlignment="1">
      <alignment horizontal="center" vertical="center" wrapText="1" shrinkToFit="1"/>
    </xf>
    <xf numFmtId="0" fontId="5" fillId="3" borderId="20" xfId="0" applyNumberFormat="1" applyFont="1" applyFill="1" applyBorder="1" applyAlignment="1">
      <alignment horizontal="center" vertical="center" wrapText="1" shrinkToFit="1"/>
    </xf>
    <xf numFmtId="0" fontId="5" fillId="3" borderId="27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center" vertical="center" wrapText="1" shrinkToFit="1"/>
    </xf>
    <xf numFmtId="0" fontId="5" fillId="3" borderId="6" xfId="0" applyNumberFormat="1" applyFont="1" applyFill="1" applyBorder="1" applyAlignment="1">
      <alignment horizontal="center" vertical="center" wrapText="1" shrinkToFit="1"/>
    </xf>
    <xf numFmtId="0" fontId="5" fillId="3" borderId="1" xfId="0" applyNumberFormat="1" applyFont="1" applyFill="1" applyBorder="1" applyAlignment="1">
      <alignment horizontal="center" vertical="center" wrapText="1" shrinkToFit="1"/>
    </xf>
    <xf numFmtId="0" fontId="5" fillId="3" borderId="8" xfId="0" applyNumberFormat="1" applyFont="1" applyFill="1" applyBorder="1" applyAlignment="1">
      <alignment horizontal="center" vertical="center" wrapText="1" shrinkToFit="1"/>
    </xf>
    <xf numFmtId="0" fontId="5" fillId="3" borderId="20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32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top" wrapText="1"/>
    </xf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center" vertical="justify" wrapText="1"/>
    </xf>
    <xf numFmtId="49" fontId="4" fillId="0" borderId="0" xfId="0" applyNumberFormat="1" applyFont="1" applyFill="1" applyBorder="1" applyAlignment="1">
      <alignment horizontal="left" vertical="justify" wrapText="1"/>
    </xf>
    <xf numFmtId="0" fontId="1" fillId="0" borderId="0" xfId="0" applyFont="1" applyFill="1" applyAlignment="1">
      <alignment vertical="justify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4"/>
  <sheetViews>
    <sheetView tabSelected="1" workbookViewId="0">
      <selection sqref="A1:XFD1048576"/>
    </sheetView>
  </sheetViews>
  <sheetFormatPr defaultRowHeight="17.399999999999999" outlineLevelCol="1" x14ac:dyDescent="0.3"/>
  <cols>
    <col min="1" max="1" width="13.109375" style="16" customWidth="1"/>
    <col min="2" max="2" width="9.5546875" style="8" customWidth="1"/>
    <col min="3" max="19" width="6.33203125" style="8" hidden="1" customWidth="1"/>
    <col min="20" max="20" width="24.33203125" style="8" customWidth="1"/>
    <col min="21" max="21" width="16.6640625" style="9" customWidth="1"/>
    <col min="22" max="22" width="20.88671875" style="10" customWidth="1"/>
    <col min="23" max="23" width="10.44140625" style="11" customWidth="1"/>
    <col min="24" max="24" width="11" style="11" customWidth="1"/>
    <col min="25" max="25" width="10.44140625" style="11" customWidth="1"/>
    <col min="26" max="27" width="9.33203125" style="11" hidden="1" customWidth="1" outlineLevel="1"/>
    <col min="28" max="28" width="9" style="11" hidden="1" customWidth="1" outlineLevel="1"/>
    <col min="29" max="29" width="17.6640625" style="11" customWidth="1" collapsed="1"/>
    <col min="30" max="30" width="8" style="11" customWidth="1"/>
    <col min="31" max="31" width="0.6640625" style="11" customWidth="1"/>
    <col min="32" max="32" width="10.88671875" style="2" hidden="1" customWidth="1"/>
    <col min="33" max="33" width="16.33203125" style="2" hidden="1" customWidth="1"/>
  </cols>
  <sheetData>
    <row r="1" spans="1:33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x14ac:dyDescent="0.3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x14ac:dyDescent="0.3">
      <c r="A3" s="1"/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x14ac:dyDescent="0.3">
      <c r="A4" s="1"/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x14ac:dyDescent="0.3">
      <c r="A5" s="1"/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x14ac:dyDescent="0.3">
      <c r="A6" s="1"/>
      <c r="B6" s="5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9.2" x14ac:dyDescent="0.3">
      <c r="A7" s="1"/>
      <c r="Y7" s="12" t="s">
        <v>5</v>
      </c>
      <c r="Z7" s="12"/>
      <c r="AA7" s="12"/>
      <c r="AB7" s="12"/>
      <c r="AC7" s="12"/>
      <c r="AD7" s="12"/>
      <c r="AE7"/>
      <c r="AF7"/>
      <c r="AG7"/>
    </row>
    <row r="8" spans="1:33" ht="35.4" thickBot="1" x14ac:dyDescent="0.3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6</v>
      </c>
      <c r="V8" s="13"/>
      <c r="W8" s="13" t="s">
        <v>7</v>
      </c>
      <c r="X8" s="13" t="s">
        <v>8</v>
      </c>
      <c r="Y8" s="15" t="s">
        <v>9</v>
      </c>
      <c r="Z8" s="15" t="s">
        <v>10</v>
      </c>
      <c r="AA8" s="13" t="s">
        <v>11</v>
      </c>
      <c r="AB8" s="15" t="s">
        <v>12</v>
      </c>
      <c r="AC8" s="13"/>
      <c r="AD8"/>
      <c r="AE8"/>
      <c r="AF8"/>
      <c r="AG8"/>
    </row>
    <row r="9" spans="1:33" x14ac:dyDescent="0.3">
      <c r="B9" s="17">
        <v>1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 t="s">
        <v>13</v>
      </c>
      <c r="U9" s="20"/>
      <c r="V9" s="21"/>
      <c r="W9" s="22">
        <v>2</v>
      </c>
      <c r="X9" s="23">
        <f t="shared" ref="X9:X11" si="0">W9*30</f>
        <v>60</v>
      </c>
      <c r="Y9" s="22">
        <v>2</v>
      </c>
      <c r="Z9" s="22">
        <v>1</v>
      </c>
      <c r="AA9" s="24">
        <v>1</v>
      </c>
      <c r="AB9" s="25"/>
      <c r="AC9" s="26" t="s">
        <v>14</v>
      </c>
      <c r="AD9"/>
      <c r="AE9"/>
      <c r="AF9"/>
      <c r="AG9"/>
    </row>
    <row r="10" spans="1:33" x14ac:dyDescent="0.3">
      <c r="B10" s="27">
        <v>2</v>
      </c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30" t="s">
        <v>15</v>
      </c>
      <c r="U10" s="30"/>
      <c r="V10" s="31"/>
      <c r="W10" s="32">
        <v>3</v>
      </c>
      <c r="X10" s="33">
        <f t="shared" si="0"/>
        <v>90</v>
      </c>
      <c r="Y10" s="32">
        <v>3</v>
      </c>
      <c r="Z10" s="32">
        <v>2</v>
      </c>
      <c r="AA10" s="34">
        <v>1</v>
      </c>
      <c r="AB10" s="35"/>
      <c r="AC10" s="36" t="s">
        <v>16</v>
      </c>
      <c r="AD10"/>
      <c r="AE10"/>
      <c r="AF10"/>
      <c r="AG10"/>
    </row>
    <row r="11" spans="1:33" x14ac:dyDescent="0.3">
      <c r="B11" s="37">
        <v>3</v>
      </c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 t="s">
        <v>17</v>
      </c>
      <c r="U11" s="40"/>
      <c r="V11" s="41"/>
      <c r="W11" s="32">
        <v>2</v>
      </c>
      <c r="X11" s="33">
        <f t="shared" si="0"/>
        <v>60</v>
      </c>
      <c r="Y11" s="32">
        <v>1.5</v>
      </c>
      <c r="Z11" s="32" t="s">
        <v>18</v>
      </c>
      <c r="AA11" s="34">
        <v>1</v>
      </c>
      <c r="AB11" s="35"/>
      <c r="AC11" s="36" t="s">
        <v>19</v>
      </c>
      <c r="AD11"/>
      <c r="AE11"/>
      <c r="AF11"/>
      <c r="AG11"/>
    </row>
    <row r="12" spans="1:33" ht="35.4" thickBot="1" x14ac:dyDescent="0.35">
      <c r="B12" s="42">
        <v>4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 t="s">
        <v>20</v>
      </c>
      <c r="U12" s="45"/>
      <c r="V12" s="46"/>
      <c r="W12" s="47">
        <v>1.5</v>
      </c>
      <c r="X12" s="48">
        <f>W12*30</f>
        <v>45</v>
      </c>
      <c r="Y12" s="47">
        <v>2</v>
      </c>
      <c r="Z12" s="47"/>
      <c r="AA12" s="49">
        <v>2</v>
      </c>
      <c r="AB12" s="50"/>
      <c r="AC12" s="51" t="s">
        <v>21</v>
      </c>
      <c r="AD12"/>
      <c r="AE12"/>
      <c r="AF12"/>
      <c r="AG12"/>
    </row>
    <row r="13" spans="1:33" x14ac:dyDescent="0.3">
      <c r="B13" s="52">
        <v>5</v>
      </c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5" t="s">
        <v>22</v>
      </c>
      <c r="U13" s="55"/>
      <c r="V13" s="56"/>
      <c r="W13" s="57">
        <v>6</v>
      </c>
      <c r="X13" s="58">
        <v>180</v>
      </c>
      <c r="Y13" s="57">
        <v>4</v>
      </c>
      <c r="Z13" s="57"/>
      <c r="AA13" s="59"/>
      <c r="AB13" s="60"/>
      <c r="AC13" s="61" t="s">
        <v>23</v>
      </c>
      <c r="AD13"/>
      <c r="AE13"/>
      <c r="AF13"/>
      <c r="AG13"/>
    </row>
    <row r="14" spans="1:33" x14ac:dyDescent="0.3">
      <c r="B14" s="62">
        <v>6</v>
      </c>
      <c r="C14" s="63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5" t="s">
        <v>24</v>
      </c>
      <c r="U14" s="65"/>
      <c r="V14" s="66"/>
      <c r="W14" s="67">
        <v>7</v>
      </c>
      <c r="X14" s="68">
        <f>W14*30</f>
        <v>210</v>
      </c>
      <c r="Y14" s="67">
        <v>6</v>
      </c>
      <c r="Z14" s="67"/>
      <c r="AA14" s="69"/>
      <c r="AB14" s="70"/>
      <c r="AC14" s="71" t="s">
        <v>25</v>
      </c>
      <c r="AD14"/>
      <c r="AE14"/>
      <c r="AF14"/>
      <c r="AG14"/>
    </row>
    <row r="15" spans="1:33" x14ac:dyDescent="0.3">
      <c r="A15" s="72"/>
      <c r="B15" s="62">
        <v>7</v>
      </c>
      <c r="C15" s="63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6" t="s">
        <v>26</v>
      </c>
      <c r="U15" s="73"/>
      <c r="V15" s="74"/>
      <c r="W15" s="67">
        <v>4.5</v>
      </c>
      <c r="X15" s="68">
        <f t="shared" ref="X15" si="1">W15*30</f>
        <v>135</v>
      </c>
      <c r="Y15" s="67">
        <v>3</v>
      </c>
      <c r="Z15" s="67"/>
      <c r="AA15" s="69"/>
      <c r="AB15" s="70"/>
      <c r="AC15" s="71" t="s">
        <v>25</v>
      </c>
      <c r="AD15"/>
      <c r="AE15"/>
      <c r="AF15"/>
      <c r="AG15"/>
    </row>
    <row r="16" spans="1:33" ht="52.8" thickBot="1" x14ac:dyDescent="0.35">
      <c r="B16" s="75">
        <v>8</v>
      </c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 t="s">
        <v>27</v>
      </c>
      <c r="U16" s="78"/>
      <c r="V16" s="79"/>
      <c r="W16" s="80">
        <v>4</v>
      </c>
      <c r="X16" s="81">
        <f>W16*30</f>
        <v>120</v>
      </c>
      <c r="Y16" s="80">
        <v>3</v>
      </c>
      <c r="Z16" s="80"/>
      <c r="AA16" s="82"/>
      <c r="AB16" s="83"/>
      <c r="AC16" s="84" t="s">
        <v>28</v>
      </c>
      <c r="AD16"/>
      <c r="AE16"/>
      <c r="AF16"/>
      <c r="AG16"/>
    </row>
    <row r="17" spans="2:33" x14ac:dyDescent="0.3">
      <c r="W17" s="85">
        <f>SUM(W9:W16)</f>
        <v>30</v>
      </c>
      <c r="Y17" s="11">
        <f>SUM(Y9:Y16)</f>
        <v>24.5</v>
      </c>
      <c r="AC17" s="11" t="s">
        <v>29</v>
      </c>
      <c r="AD17"/>
      <c r="AE17"/>
      <c r="AF17"/>
      <c r="AG17"/>
    </row>
    <row r="18" spans="2:33" x14ac:dyDescent="0.3">
      <c r="AD18"/>
      <c r="AE18"/>
      <c r="AF18"/>
      <c r="AG18"/>
    </row>
    <row r="19" spans="2:33" ht="35.4" thickBot="1" x14ac:dyDescent="0.3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 t="s">
        <v>30</v>
      </c>
      <c r="V19" s="13"/>
      <c r="W19" s="13" t="s">
        <v>7</v>
      </c>
      <c r="X19" s="13" t="s">
        <v>8</v>
      </c>
      <c r="Y19" s="15" t="s">
        <v>9</v>
      </c>
      <c r="Z19" s="15" t="s">
        <v>31</v>
      </c>
      <c r="AA19" s="15" t="s">
        <v>11</v>
      </c>
      <c r="AB19" s="15" t="s">
        <v>12</v>
      </c>
      <c r="AC19" s="13"/>
      <c r="AD19"/>
      <c r="AE19"/>
      <c r="AF19"/>
      <c r="AG19"/>
    </row>
    <row r="20" spans="2:33" x14ac:dyDescent="0.3">
      <c r="B20" s="17">
        <v>1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86" t="s">
        <v>32</v>
      </c>
      <c r="U20" s="86"/>
      <c r="V20" s="86"/>
      <c r="W20" s="22">
        <v>3</v>
      </c>
      <c r="X20" s="23">
        <f t="shared" ref="X20:X22" si="2">W20*30</f>
        <v>90</v>
      </c>
      <c r="Y20" s="87">
        <v>3</v>
      </c>
      <c r="Z20" s="26">
        <v>1</v>
      </c>
      <c r="AA20" s="26">
        <v>2</v>
      </c>
      <c r="AB20" s="87"/>
      <c r="AC20" s="87" t="s">
        <v>14</v>
      </c>
      <c r="AD20"/>
      <c r="AE20"/>
      <c r="AF20"/>
      <c r="AG20"/>
    </row>
    <row r="21" spans="2:33" x14ac:dyDescent="0.3">
      <c r="B21" s="27">
        <v>2</v>
      </c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40" t="s">
        <v>33</v>
      </c>
      <c r="U21" s="40"/>
      <c r="V21" s="40"/>
      <c r="W21" s="32">
        <v>1.5</v>
      </c>
      <c r="X21" s="33">
        <f t="shared" si="2"/>
        <v>45</v>
      </c>
      <c r="Y21" s="88">
        <v>2</v>
      </c>
      <c r="Z21" s="36"/>
      <c r="AA21" s="36">
        <v>2</v>
      </c>
      <c r="AB21" s="88"/>
      <c r="AC21" s="88" t="s">
        <v>19</v>
      </c>
      <c r="AD21"/>
      <c r="AE21"/>
      <c r="AF21"/>
      <c r="AG21"/>
    </row>
    <row r="22" spans="2:33" ht="18" thickBot="1" x14ac:dyDescent="0.35">
      <c r="B22" s="89">
        <v>3</v>
      </c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45" t="s">
        <v>34</v>
      </c>
      <c r="U22" s="45"/>
      <c r="V22" s="45"/>
      <c r="W22" s="47">
        <v>2</v>
      </c>
      <c r="X22" s="48">
        <f t="shared" si="2"/>
        <v>60</v>
      </c>
      <c r="Y22" s="92">
        <v>1</v>
      </c>
      <c r="Z22" s="51"/>
      <c r="AA22" s="51"/>
      <c r="AB22" s="92"/>
      <c r="AC22" s="92" t="s">
        <v>19</v>
      </c>
      <c r="AD22"/>
      <c r="AE22"/>
      <c r="AF22"/>
      <c r="AG22"/>
    </row>
    <row r="23" spans="2:33" x14ac:dyDescent="0.3">
      <c r="B23" s="62">
        <v>4</v>
      </c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 t="s">
        <v>35</v>
      </c>
      <c r="U23" s="65"/>
      <c r="V23" s="66"/>
      <c r="W23" s="67">
        <v>1.5</v>
      </c>
      <c r="X23" s="68">
        <f>W23*30</f>
        <v>45</v>
      </c>
      <c r="Y23" s="67">
        <f>SUM(AA23:AB23)</f>
        <v>0</v>
      </c>
      <c r="Z23" s="67"/>
      <c r="AA23" s="69"/>
      <c r="AB23" s="70"/>
      <c r="AC23" s="71" t="s">
        <v>19</v>
      </c>
      <c r="AD23"/>
      <c r="AE23"/>
      <c r="AF23"/>
      <c r="AG23"/>
    </row>
    <row r="24" spans="2:33" ht="115.5" customHeight="1" x14ac:dyDescent="0.3">
      <c r="B24" s="93">
        <v>5</v>
      </c>
      <c r="C24" s="94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6" t="s">
        <v>36</v>
      </c>
      <c r="U24" s="97"/>
      <c r="V24" s="98"/>
      <c r="W24" s="99">
        <v>6</v>
      </c>
      <c r="X24" s="100">
        <f t="shared" ref="X24:X26" si="3">W24*30</f>
        <v>180</v>
      </c>
      <c r="Y24" s="101">
        <v>4</v>
      </c>
      <c r="Z24" s="102"/>
      <c r="AA24" s="102"/>
      <c r="AB24" s="101"/>
      <c r="AC24" s="101" t="s">
        <v>37</v>
      </c>
      <c r="AD24"/>
      <c r="AE24"/>
      <c r="AF24"/>
      <c r="AG24"/>
    </row>
    <row r="25" spans="2:33" ht="89.1" customHeight="1" x14ac:dyDescent="0.3">
      <c r="B25" s="93">
        <v>6</v>
      </c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5" t="s">
        <v>38</v>
      </c>
      <c r="U25" s="106"/>
      <c r="V25" s="107"/>
      <c r="W25" s="108">
        <v>6</v>
      </c>
      <c r="X25" s="109">
        <f t="shared" si="3"/>
        <v>180</v>
      </c>
      <c r="Y25" s="110">
        <v>4</v>
      </c>
      <c r="Z25" s="111"/>
      <c r="AA25" s="111"/>
      <c r="AB25" s="110"/>
      <c r="AC25" s="110" t="s">
        <v>39</v>
      </c>
      <c r="AD25"/>
      <c r="AE25"/>
      <c r="AF25"/>
      <c r="AG25"/>
    </row>
    <row r="26" spans="2:33" ht="125.1" customHeight="1" x14ac:dyDescent="0.3">
      <c r="B26" s="93">
        <v>7</v>
      </c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5" t="s">
        <v>40</v>
      </c>
      <c r="U26" s="106"/>
      <c r="V26" s="112"/>
      <c r="W26" s="108">
        <v>6</v>
      </c>
      <c r="X26" s="109">
        <f t="shared" si="3"/>
        <v>180</v>
      </c>
      <c r="Y26" s="110">
        <v>3</v>
      </c>
      <c r="Z26" s="111"/>
      <c r="AA26" s="111"/>
      <c r="AB26" s="110"/>
      <c r="AC26" s="110" t="s">
        <v>39</v>
      </c>
      <c r="AD26"/>
      <c r="AE26"/>
      <c r="AF26"/>
      <c r="AG26"/>
    </row>
    <row r="27" spans="2:33" ht="100.5" customHeight="1" x14ac:dyDescent="0.3">
      <c r="B27" s="93">
        <v>8</v>
      </c>
      <c r="C27" s="103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13" t="s">
        <v>41</v>
      </c>
      <c r="U27" s="113"/>
      <c r="V27" s="113"/>
      <c r="W27" s="108">
        <v>4</v>
      </c>
      <c r="X27" s="109">
        <v>150</v>
      </c>
      <c r="Y27" s="110">
        <v>4</v>
      </c>
      <c r="Z27" s="111"/>
      <c r="AA27" s="111"/>
      <c r="AB27" s="110"/>
      <c r="AC27" s="110" t="s">
        <v>42</v>
      </c>
      <c r="AD27"/>
      <c r="AE27"/>
      <c r="AF27"/>
      <c r="AG27"/>
    </row>
    <row r="28" spans="2:33" ht="108.9" customHeight="1" thickBot="1" x14ac:dyDescent="0.35">
      <c r="B28" s="114">
        <v>9</v>
      </c>
      <c r="C28" s="115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7" t="s">
        <v>43</v>
      </c>
      <c r="U28" s="118"/>
      <c r="V28" s="119"/>
      <c r="W28" s="120">
        <v>4</v>
      </c>
      <c r="X28" s="121">
        <f>W28*30</f>
        <v>120</v>
      </c>
      <c r="Y28" s="122">
        <v>3</v>
      </c>
      <c r="Z28" s="123"/>
      <c r="AA28" s="123"/>
      <c r="AB28" s="122"/>
      <c r="AC28" s="122" t="s">
        <v>42</v>
      </c>
      <c r="AD28"/>
      <c r="AE28"/>
      <c r="AF28"/>
      <c r="AG28"/>
    </row>
    <row r="29" spans="2:33" x14ac:dyDescent="0.3">
      <c r="T29" s="124"/>
      <c r="W29" s="85">
        <f>SUM(W20:W28)</f>
        <v>34</v>
      </c>
      <c r="Y29" s="11">
        <f>SUM(Y20:Y28)</f>
        <v>24</v>
      </c>
      <c r="AC29" s="11" t="s">
        <v>44</v>
      </c>
      <c r="AD29"/>
      <c r="AE29"/>
      <c r="AF29"/>
      <c r="AG29"/>
    </row>
    <row r="30" spans="2:33" x14ac:dyDescent="0.3">
      <c r="W30" s="85"/>
      <c r="AD30"/>
      <c r="AE30"/>
      <c r="AF30"/>
      <c r="AG30"/>
    </row>
    <row r="31" spans="2:33" ht="35.4" thickBot="1" x14ac:dyDescent="0.3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 t="s">
        <v>45</v>
      </c>
      <c r="V31" s="13"/>
      <c r="W31" s="13" t="s">
        <v>7</v>
      </c>
      <c r="X31" s="13" t="s">
        <v>8</v>
      </c>
      <c r="Y31" s="15" t="s">
        <v>9</v>
      </c>
      <c r="Z31" s="15" t="s">
        <v>31</v>
      </c>
      <c r="AA31" s="15" t="s">
        <v>11</v>
      </c>
      <c r="AB31" s="15" t="s">
        <v>12</v>
      </c>
      <c r="AC31" s="13"/>
      <c r="AD31"/>
      <c r="AE31"/>
      <c r="AF31"/>
      <c r="AG31"/>
    </row>
    <row r="32" spans="2:33" x14ac:dyDescent="0.3">
      <c r="B32" s="125">
        <v>1</v>
      </c>
      <c r="C32" s="126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8" t="s">
        <v>46</v>
      </c>
      <c r="U32" s="128"/>
      <c r="V32" s="128"/>
      <c r="W32" s="129">
        <v>14</v>
      </c>
      <c r="X32" s="130">
        <f>W32*30</f>
        <v>420</v>
      </c>
      <c r="Y32" s="131"/>
      <c r="Z32" s="132"/>
      <c r="AA32" s="132"/>
      <c r="AB32" s="131"/>
      <c r="AC32" s="131" t="s">
        <v>19</v>
      </c>
      <c r="AD32"/>
      <c r="AE32"/>
      <c r="AF32"/>
      <c r="AG32"/>
    </row>
    <row r="33" spans="1:33" ht="18" thickBot="1" x14ac:dyDescent="0.35">
      <c r="B33" s="133">
        <v>2</v>
      </c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34" t="s">
        <v>47</v>
      </c>
      <c r="U33" s="134"/>
      <c r="V33" s="134"/>
      <c r="W33" s="120">
        <v>12</v>
      </c>
      <c r="X33" s="121">
        <f>W33*30</f>
        <v>360</v>
      </c>
      <c r="Y33" s="122"/>
      <c r="Z33" s="123"/>
      <c r="AA33" s="123"/>
      <c r="AB33" s="122"/>
      <c r="AC33" s="122"/>
      <c r="AD33"/>
      <c r="AE33"/>
      <c r="AF33"/>
      <c r="AG33"/>
    </row>
    <row r="34" spans="1:33" x14ac:dyDescent="0.3">
      <c r="A34" s="13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136">
        <f>SUM(W32:W33)</f>
        <v>26</v>
      </c>
      <c r="X34" s="3"/>
      <c r="Y34" s="3"/>
      <c r="Z34" s="3"/>
      <c r="AA34" s="3"/>
      <c r="AB34" s="3"/>
      <c r="AC34" s="3" t="s">
        <v>48</v>
      </c>
      <c r="AD34"/>
      <c r="AE34"/>
      <c r="AF34"/>
      <c r="AG34"/>
    </row>
    <row r="35" spans="1:33" x14ac:dyDescent="0.3">
      <c r="A35" s="13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137" t="s">
        <v>49</v>
      </c>
      <c r="W35" s="136">
        <f>SUM(W34,W29,W17)</f>
        <v>90</v>
      </c>
      <c r="X35" s="138" t="s">
        <v>50</v>
      </c>
      <c r="Y35" s="138"/>
      <c r="Z35" s="138"/>
      <c r="AA35" s="138"/>
      <c r="AB35" s="138"/>
      <c r="AC35" s="138"/>
      <c r="AD35" s="138"/>
      <c r="AE35"/>
      <c r="AF35"/>
      <c r="AG35"/>
    </row>
    <row r="36" spans="1:33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137"/>
      <c r="W36" s="138"/>
      <c r="X36" s="138"/>
      <c r="Y36" s="138"/>
      <c r="Z36" s="138"/>
      <c r="AA36" s="138"/>
      <c r="AB36" s="138"/>
      <c r="AC36" s="138"/>
      <c r="AD36" s="138"/>
      <c r="AE36"/>
      <c r="AF36"/>
      <c r="AG36"/>
    </row>
    <row r="37" spans="1:33" ht="17.399999999999999" customHeight="1" x14ac:dyDescent="0.3">
      <c r="B37" s="139" t="s">
        <v>51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40" t="s">
        <v>52</v>
      </c>
      <c r="Y37" s="140"/>
      <c r="Z37" s="140"/>
      <c r="AA37" s="140"/>
      <c r="AB37" s="140"/>
      <c r="AC37" s="140"/>
      <c r="AD37" s="140"/>
    </row>
    <row r="38" spans="1:33" x14ac:dyDescent="0.3">
      <c r="T38" s="141"/>
      <c r="U38" s="141"/>
      <c r="V38" s="141"/>
      <c r="W38" s="141"/>
      <c r="X38" s="141"/>
      <c r="Y38" s="13"/>
      <c r="Z38" s="13"/>
      <c r="AA38" s="13"/>
      <c r="AB38" s="13"/>
      <c r="AC38" s="13"/>
      <c r="AD38" s="142"/>
      <c r="AE38" s="142"/>
    </row>
    <row r="43" spans="1:33" x14ac:dyDescent="0.3">
      <c r="A43" s="13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"/>
      <c r="X43" s="3"/>
      <c r="Y43" s="3"/>
      <c r="Z43" s="3"/>
      <c r="AA43" s="3"/>
      <c r="AB43" s="3"/>
      <c r="AC43" s="3"/>
      <c r="AD43" s="3"/>
      <c r="AE43" s="3"/>
    </row>
    <row r="44" spans="1:33" x14ac:dyDescent="0.3">
      <c r="A44" s="13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3"/>
      <c r="X44" s="3"/>
      <c r="Y44" s="3"/>
      <c r="Z44" s="3"/>
      <c r="AA44" s="3"/>
      <c r="AB44" s="3"/>
      <c r="AC44" s="3"/>
      <c r="AD44" s="3"/>
      <c r="AE44" s="3"/>
    </row>
    <row r="45" spans="1:33" x14ac:dyDescent="0.3">
      <c r="A45" s="13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"/>
      <c r="X45" s="3"/>
      <c r="Y45" s="3"/>
      <c r="Z45" s="3"/>
      <c r="AA45" s="3"/>
      <c r="AB45" s="3"/>
      <c r="AC45" s="3"/>
      <c r="AD45" s="3"/>
      <c r="AE45" s="3"/>
    </row>
    <row r="46" spans="1:33" x14ac:dyDescent="0.3">
      <c r="A46" s="13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3"/>
      <c r="X46" s="3"/>
      <c r="Y46" s="3"/>
      <c r="Z46" s="3"/>
      <c r="AA46" s="3"/>
      <c r="AB46" s="3"/>
      <c r="AC46" s="3"/>
      <c r="AD46" s="3"/>
      <c r="AE46" s="3"/>
    </row>
    <row r="47" spans="1:33" x14ac:dyDescent="0.3">
      <c r="A47" s="13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3"/>
      <c r="X47" s="3"/>
      <c r="Y47" s="3"/>
      <c r="Z47" s="3"/>
      <c r="AA47" s="3"/>
      <c r="AB47" s="3"/>
      <c r="AC47" s="3"/>
      <c r="AD47" s="3"/>
      <c r="AE47" s="3"/>
    </row>
    <row r="48" spans="1:33" x14ac:dyDescent="0.3">
      <c r="A48" s="13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3"/>
      <c r="X48" s="3"/>
      <c r="Y48" s="3"/>
      <c r="Z48" s="3"/>
      <c r="AA48" s="3"/>
      <c r="AB48" s="3"/>
      <c r="AC48" s="3"/>
      <c r="AD48" s="3"/>
      <c r="AE48" s="3"/>
    </row>
    <row r="49" spans="1:31" x14ac:dyDescent="0.3">
      <c r="A49" s="13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3"/>
      <c r="X49" s="3"/>
      <c r="Y49" s="3"/>
      <c r="Z49" s="3"/>
      <c r="AA49" s="3"/>
      <c r="AB49" s="3"/>
      <c r="AC49" s="3"/>
      <c r="AD49" s="3"/>
      <c r="AE49" s="3"/>
    </row>
    <row r="50" spans="1:31" x14ac:dyDescent="0.3">
      <c r="A50" s="13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3"/>
      <c r="X50" s="3"/>
      <c r="Y50" s="3"/>
      <c r="Z50" s="3"/>
      <c r="AA50" s="3"/>
      <c r="AB50" s="3"/>
      <c r="AC50" s="3"/>
      <c r="AD50" s="3"/>
      <c r="AE50" s="3"/>
    </row>
    <row r="51" spans="1:31" x14ac:dyDescent="0.3">
      <c r="A51" s="13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3"/>
      <c r="X51" s="3"/>
      <c r="Y51" s="3"/>
      <c r="Z51" s="3"/>
      <c r="AA51" s="3"/>
      <c r="AB51" s="3"/>
      <c r="AC51" s="3"/>
      <c r="AD51" s="3"/>
      <c r="AE51" s="3"/>
    </row>
    <row r="52" spans="1:31" x14ac:dyDescent="0.3">
      <c r="A52" s="13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3"/>
      <c r="X52" s="3"/>
      <c r="Y52" s="3"/>
      <c r="Z52" s="3"/>
      <c r="AA52" s="3"/>
      <c r="AB52" s="3"/>
      <c r="AC52" s="3"/>
      <c r="AD52" s="3"/>
      <c r="AE52" s="3"/>
    </row>
    <row r="53" spans="1:31" x14ac:dyDescent="0.3">
      <c r="A53" s="13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3"/>
      <c r="X53" s="3"/>
      <c r="Y53" s="3"/>
      <c r="Z53" s="3"/>
      <c r="AA53" s="3"/>
      <c r="AB53" s="3"/>
      <c r="AC53" s="3"/>
      <c r="AD53" s="3"/>
      <c r="AE53" s="3"/>
    </row>
    <row r="54" spans="1:31" x14ac:dyDescent="0.3">
      <c r="A54" s="13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3"/>
      <c r="X54" s="3"/>
      <c r="Y54" s="3"/>
      <c r="Z54" s="3"/>
      <c r="AA54" s="3"/>
      <c r="AB54" s="3"/>
      <c r="AC54" s="3"/>
      <c r="AD54" s="3"/>
      <c r="AE54" s="3"/>
    </row>
    <row r="55" spans="1:31" x14ac:dyDescent="0.3">
      <c r="A55" s="13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3"/>
      <c r="X55" s="3"/>
      <c r="Y55" s="3"/>
      <c r="Z55" s="3"/>
      <c r="AA55" s="3"/>
      <c r="AB55" s="3"/>
      <c r="AC55" s="3"/>
      <c r="AD55" s="3"/>
      <c r="AE55" s="3"/>
    </row>
    <row r="56" spans="1:31" x14ac:dyDescent="0.3">
      <c r="A56" s="13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3"/>
      <c r="X56" s="3"/>
      <c r="Y56" s="3"/>
      <c r="Z56" s="3"/>
      <c r="AA56" s="3"/>
      <c r="AB56" s="3"/>
      <c r="AC56" s="3"/>
      <c r="AD56" s="3"/>
      <c r="AE56" s="3"/>
    </row>
    <row r="57" spans="1:31" x14ac:dyDescent="0.3">
      <c r="A57" s="13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3"/>
      <c r="X57" s="3"/>
      <c r="Y57" s="3"/>
      <c r="Z57" s="3"/>
      <c r="AA57" s="3"/>
      <c r="AB57" s="3"/>
      <c r="AC57" s="3"/>
      <c r="AD57" s="3"/>
      <c r="AE57" s="3"/>
    </row>
    <row r="58" spans="1:31" x14ac:dyDescent="0.3">
      <c r="A58" s="13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3"/>
      <c r="X58" s="3"/>
      <c r="Y58" s="3"/>
      <c r="Z58" s="3"/>
      <c r="AA58" s="3"/>
      <c r="AB58" s="3"/>
      <c r="AC58" s="3"/>
      <c r="AD58" s="3"/>
      <c r="AE58" s="3"/>
    </row>
    <row r="59" spans="1:31" x14ac:dyDescent="0.3">
      <c r="A59" s="13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3"/>
      <c r="X59" s="3"/>
      <c r="Y59" s="3"/>
      <c r="Z59" s="3"/>
      <c r="AA59" s="3"/>
      <c r="AB59" s="3"/>
      <c r="AC59" s="3"/>
      <c r="AD59" s="3"/>
      <c r="AE59" s="3"/>
    </row>
    <row r="60" spans="1:31" x14ac:dyDescent="0.3">
      <c r="A60" s="13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"/>
      <c r="X60" s="3"/>
      <c r="Y60" s="3"/>
      <c r="Z60" s="3"/>
      <c r="AA60" s="3"/>
      <c r="AB60" s="3"/>
      <c r="AC60" s="3"/>
      <c r="AD60" s="3"/>
      <c r="AE60" s="3"/>
    </row>
    <row r="61" spans="1:31" x14ac:dyDescent="0.3">
      <c r="A61" s="13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"/>
      <c r="X61" s="3"/>
      <c r="Y61" s="3"/>
      <c r="Z61" s="3"/>
      <c r="AA61" s="3"/>
      <c r="AB61" s="3"/>
      <c r="AC61" s="3"/>
      <c r="AD61" s="3"/>
      <c r="AE61" s="3"/>
    </row>
    <row r="62" spans="1:31" x14ac:dyDescent="0.3">
      <c r="A62" s="13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3"/>
      <c r="X62" s="3"/>
      <c r="Y62" s="3"/>
      <c r="Z62" s="3"/>
      <c r="AA62" s="3"/>
      <c r="AB62" s="3"/>
      <c r="AC62" s="3"/>
      <c r="AD62" s="3"/>
      <c r="AE62" s="3"/>
    </row>
    <row r="63" spans="1:31" x14ac:dyDescent="0.3"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4"/>
      <c r="V63" s="145"/>
    </row>
    <row r="64" spans="1:31" x14ac:dyDescent="0.3">
      <c r="A64" s="13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3"/>
      <c r="X64" s="3"/>
      <c r="Y64" s="3"/>
      <c r="Z64" s="3"/>
      <c r="AA64" s="3"/>
      <c r="AB64" s="3"/>
      <c r="AC64" s="3"/>
      <c r="AD64" s="3"/>
      <c r="AE64" s="3"/>
    </row>
    <row r="65" spans="1:31" x14ac:dyDescent="0.3">
      <c r="A65" s="13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3"/>
      <c r="X65" s="3"/>
      <c r="Y65" s="3"/>
      <c r="Z65" s="3"/>
      <c r="AA65" s="3"/>
      <c r="AB65" s="3"/>
      <c r="AC65" s="3"/>
      <c r="AD65" s="3"/>
      <c r="AE65" s="3"/>
    </row>
    <row r="66" spans="1:31" x14ac:dyDescent="0.3">
      <c r="A66" s="13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3"/>
      <c r="X66" s="3"/>
      <c r="Y66" s="3"/>
      <c r="Z66" s="3"/>
      <c r="AA66" s="3"/>
      <c r="AB66" s="3"/>
      <c r="AC66" s="3"/>
      <c r="AD66" s="3"/>
      <c r="AE66" s="3"/>
    </row>
    <row r="67" spans="1:31" x14ac:dyDescent="0.3">
      <c r="A67" s="13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3"/>
      <c r="X67" s="3"/>
      <c r="Y67" s="3"/>
      <c r="Z67" s="3"/>
      <c r="AA67" s="3"/>
      <c r="AB67" s="3"/>
      <c r="AC67" s="3"/>
      <c r="AD67" s="3"/>
      <c r="AE67" s="3"/>
    </row>
    <row r="68" spans="1:31" x14ac:dyDescent="0.3">
      <c r="A68" s="13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3"/>
      <c r="X68" s="3"/>
      <c r="Y68" s="3"/>
      <c r="Z68" s="3"/>
      <c r="AA68" s="3"/>
      <c r="AB68" s="3"/>
      <c r="AC68" s="3"/>
      <c r="AD68" s="3"/>
      <c r="AE68" s="3"/>
    </row>
    <row r="69" spans="1:31" x14ac:dyDescent="0.3">
      <c r="A69" s="13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3"/>
      <c r="X69" s="3"/>
      <c r="Y69" s="3"/>
      <c r="Z69" s="3"/>
      <c r="AA69" s="3"/>
      <c r="AB69" s="3"/>
      <c r="AC69" s="3"/>
      <c r="AD69" s="3"/>
      <c r="AE69" s="3"/>
    </row>
    <row r="70" spans="1:31" x14ac:dyDescent="0.3">
      <c r="A70" s="13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3"/>
      <c r="X70" s="3"/>
      <c r="Y70" s="3"/>
      <c r="Z70" s="3"/>
      <c r="AA70" s="3"/>
      <c r="AB70" s="3"/>
      <c r="AC70" s="3"/>
      <c r="AD70" s="3"/>
      <c r="AE70" s="3"/>
    </row>
    <row r="71" spans="1:31" x14ac:dyDescent="0.3">
      <c r="A71" s="13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3"/>
      <c r="X71" s="3"/>
      <c r="Y71" s="3"/>
      <c r="Z71" s="3"/>
      <c r="AA71" s="3"/>
      <c r="AB71" s="3"/>
      <c r="AC71" s="3"/>
      <c r="AD71" s="3"/>
      <c r="AE71" s="3"/>
    </row>
    <row r="72" spans="1:31" x14ac:dyDescent="0.3">
      <c r="A72" s="13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3"/>
      <c r="Z72" s="3"/>
      <c r="AA72" s="3"/>
      <c r="AB72" s="3"/>
      <c r="AC72" s="3"/>
      <c r="AD72" s="3"/>
      <c r="AE72" s="3"/>
    </row>
    <row r="73" spans="1:31" x14ac:dyDescent="0.3">
      <c r="A73" s="1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3"/>
      <c r="X73" s="3"/>
      <c r="Y73" s="3"/>
      <c r="Z73" s="3"/>
      <c r="AA73" s="3"/>
      <c r="AB73" s="3"/>
      <c r="AC73" s="3"/>
      <c r="AD73" s="3"/>
      <c r="AE73" s="3"/>
    </row>
    <row r="74" spans="1:31" x14ac:dyDescent="0.3">
      <c r="A74" s="13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3"/>
      <c r="X74" s="3"/>
      <c r="Y74" s="3"/>
      <c r="Z74" s="3"/>
      <c r="AA74" s="3"/>
      <c r="AB74" s="3"/>
      <c r="AC74" s="3"/>
      <c r="AD74" s="3"/>
      <c r="AE74" s="3"/>
    </row>
    <row r="75" spans="1:31" x14ac:dyDescent="0.3">
      <c r="A75" s="13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3"/>
      <c r="X75" s="3"/>
      <c r="Y75" s="3"/>
      <c r="Z75" s="3"/>
      <c r="AA75" s="3"/>
      <c r="AB75" s="3"/>
      <c r="AC75" s="3"/>
      <c r="AD75" s="3"/>
      <c r="AE75" s="3"/>
    </row>
    <row r="76" spans="1:31" x14ac:dyDescent="0.3">
      <c r="A76" s="13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3"/>
      <c r="X76" s="3"/>
      <c r="Y76" s="3"/>
      <c r="Z76" s="3"/>
      <c r="AA76" s="3"/>
      <c r="AB76" s="3"/>
      <c r="AC76" s="3"/>
      <c r="AD76" s="3"/>
      <c r="AE76" s="3"/>
    </row>
    <row r="77" spans="1:31" x14ac:dyDescent="0.3">
      <c r="A77" s="13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3"/>
      <c r="X77" s="3"/>
      <c r="Y77" s="3"/>
      <c r="Z77" s="3"/>
      <c r="AA77" s="3"/>
      <c r="AB77" s="3"/>
      <c r="AC77" s="3"/>
      <c r="AD77" s="3"/>
      <c r="AE77" s="3"/>
    </row>
    <row r="78" spans="1:31" x14ac:dyDescent="0.3">
      <c r="A78" s="13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3"/>
      <c r="X78" s="3"/>
      <c r="Y78" s="3"/>
      <c r="Z78" s="3"/>
      <c r="AA78" s="3"/>
      <c r="AB78" s="3"/>
      <c r="AC78" s="3"/>
      <c r="AD78" s="3"/>
      <c r="AE78" s="3"/>
    </row>
    <row r="79" spans="1:31" x14ac:dyDescent="0.3">
      <c r="A79" s="13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3"/>
      <c r="X79" s="3"/>
      <c r="Y79" s="3"/>
      <c r="Z79" s="3"/>
      <c r="AA79" s="3"/>
      <c r="AB79" s="3"/>
      <c r="AC79" s="3"/>
      <c r="AD79" s="3"/>
      <c r="AE79" s="3"/>
    </row>
    <row r="80" spans="1:31" x14ac:dyDescent="0.3">
      <c r="A80" s="13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3"/>
      <c r="X80" s="3"/>
      <c r="Y80" s="3"/>
      <c r="Z80" s="3"/>
      <c r="AA80" s="3"/>
      <c r="AB80" s="3"/>
      <c r="AC80" s="3"/>
      <c r="AD80" s="3"/>
      <c r="AE80" s="3"/>
    </row>
    <row r="81" spans="1:31" x14ac:dyDescent="0.3">
      <c r="A81" s="13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3"/>
      <c r="X81" s="3"/>
      <c r="Y81" s="3"/>
      <c r="Z81" s="3"/>
      <c r="AA81" s="3"/>
      <c r="AB81" s="3"/>
      <c r="AC81" s="3"/>
      <c r="AD81" s="3"/>
      <c r="AE81" s="3"/>
    </row>
    <row r="82" spans="1:31" x14ac:dyDescent="0.3">
      <c r="A82" s="13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3"/>
      <c r="X82" s="3"/>
      <c r="Y82" s="3"/>
      <c r="Z82" s="3"/>
      <c r="AA82" s="3"/>
      <c r="AB82" s="3"/>
      <c r="AC82" s="3"/>
      <c r="AD82" s="3"/>
      <c r="AE82" s="3"/>
    </row>
    <row r="83" spans="1:31" x14ac:dyDescent="0.3">
      <c r="A83" s="13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3"/>
      <c r="X83" s="3"/>
      <c r="Y83" s="3"/>
      <c r="Z83" s="3"/>
      <c r="AA83" s="3"/>
      <c r="AB83" s="3"/>
      <c r="AC83" s="3"/>
      <c r="AD83" s="3"/>
      <c r="AE83" s="3"/>
    </row>
    <row r="84" spans="1:31" x14ac:dyDescent="0.3">
      <c r="A84" s="13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3"/>
      <c r="X84" s="3"/>
      <c r="Y84" s="3"/>
      <c r="Z84" s="3"/>
      <c r="AA84" s="3"/>
      <c r="AB84" s="3"/>
      <c r="AC84" s="3"/>
      <c r="AD84" s="3"/>
      <c r="AE84" s="3"/>
    </row>
    <row r="85" spans="1:31" x14ac:dyDescent="0.3">
      <c r="A85" s="13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3"/>
      <c r="X85" s="3"/>
      <c r="Y85" s="3"/>
      <c r="Z85" s="3"/>
      <c r="AA85" s="3"/>
      <c r="AB85" s="3"/>
      <c r="AC85" s="3"/>
      <c r="AD85" s="3"/>
      <c r="AE85" s="3"/>
    </row>
    <row r="86" spans="1:31" x14ac:dyDescent="0.3">
      <c r="A86" s="13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3"/>
      <c r="X86" s="3"/>
      <c r="Y86" s="3"/>
      <c r="Z86" s="3"/>
      <c r="AA86" s="3"/>
      <c r="AB86" s="3"/>
      <c r="AC86" s="3"/>
      <c r="AD86" s="3"/>
      <c r="AE86" s="3"/>
    </row>
    <row r="87" spans="1:31" x14ac:dyDescent="0.3">
      <c r="A87" s="13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3"/>
      <c r="X87" s="3"/>
      <c r="Y87" s="3"/>
      <c r="Z87" s="3"/>
      <c r="AA87" s="3"/>
      <c r="AB87" s="3"/>
      <c r="AC87" s="3"/>
      <c r="AD87" s="3"/>
      <c r="AE87" s="3"/>
    </row>
    <row r="88" spans="1:31" x14ac:dyDescent="0.3">
      <c r="A88" s="13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3"/>
      <c r="X88" s="3"/>
      <c r="Y88" s="3"/>
      <c r="Z88" s="3"/>
      <c r="AA88" s="3"/>
      <c r="AB88" s="3"/>
      <c r="AC88" s="3"/>
      <c r="AD88" s="3"/>
      <c r="AE88" s="3"/>
    </row>
    <row r="89" spans="1:31" x14ac:dyDescent="0.3">
      <c r="A89" s="13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3"/>
      <c r="X89" s="3"/>
      <c r="Y89" s="3"/>
      <c r="Z89" s="3"/>
      <c r="AA89" s="3"/>
      <c r="AB89" s="3"/>
      <c r="AC89" s="3"/>
      <c r="AD89" s="3"/>
      <c r="AE89" s="3"/>
    </row>
    <row r="90" spans="1:31" x14ac:dyDescent="0.3">
      <c r="A90" s="13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3"/>
      <c r="X90" s="3"/>
      <c r="Y90" s="3"/>
      <c r="Z90" s="3"/>
      <c r="AA90" s="3"/>
      <c r="AB90" s="3"/>
      <c r="AC90" s="3"/>
      <c r="AD90" s="3"/>
      <c r="AE90" s="3"/>
    </row>
    <row r="91" spans="1:31" x14ac:dyDescent="0.3">
      <c r="A91" s="13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3"/>
      <c r="X91" s="3"/>
      <c r="Y91" s="3"/>
      <c r="Z91" s="3"/>
      <c r="AA91" s="3"/>
      <c r="AB91" s="3"/>
      <c r="AC91" s="3"/>
      <c r="AD91" s="3"/>
      <c r="AE91" s="3"/>
    </row>
    <row r="92" spans="1:31" x14ac:dyDescent="0.3">
      <c r="A92" s="13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3"/>
      <c r="X92" s="3"/>
      <c r="Y92" s="3"/>
      <c r="Z92" s="3"/>
      <c r="AA92" s="3"/>
      <c r="AB92" s="3"/>
      <c r="AC92" s="3"/>
      <c r="AD92" s="3"/>
      <c r="AE92" s="3"/>
    </row>
    <row r="93" spans="1:31" x14ac:dyDescent="0.3">
      <c r="A93" s="13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3"/>
      <c r="X93" s="3"/>
      <c r="Y93" s="3"/>
      <c r="Z93" s="3"/>
      <c r="AA93" s="3"/>
      <c r="AB93" s="3"/>
      <c r="AC93" s="3"/>
      <c r="AD93" s="3"/>
      <c r="AE93" s="3"/>
    </row>
    <row r="94" spans="1:31" x14ac:dyDescent="0.3">
      <c r="A94" s="13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3"/>
      <c r="X94" s="3"/>
      <c r="Y94" s="3"/>
      <c r="Z94" s="3"/>
      <c r="AA94" s="3"/>
      <c r="AB94" s="3"/>
      <c r="AC94" s="3"/>
      <c r="AD94" s="3"/>
      <c r="AE94" s="3"/>
    </row>
    <row r="95" spans="1:31" x14ac:dyDescent="0.3">
      <c r="A95" s="13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3"/>
      <c r="X95" s="3"/>
      <c r="Y95" s="3"/>
      <c r="Z95" s="3"/>
      <c r="AA95" s="3"/>
      <c r="AB95" s="3"/>
      <c r="AC95" s="3"/>
      <c r="AD95" s="3"/>
      <c r="AE95" s="3"/>
    </row>
    <row r="96" spans="1:31" x14ac:dyDescent="0.3">
      <c r="A96" s="13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3"/>
      <c r="X96" s="3"/>
      <c r="Y96" s="3"/>
      <c r="Z96" s="3"/>
      <c r="AA96" s="3"/>
      <c r="AB96" s="3"/>
      <c r="AC96" s="3"/>
      <c r="AD96" s="3"/>
      <c r="AE96" s="3"/>
    </row>
    <row r="97" spans="1:31" x14ac:dyDescent="0.3">
      <c r="A97" s="13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3"/>
      <c r="X97" s="3"/>
      <c r="Y97" s="3"/>
      <c r="Z97" s="3"/>
      <c r="AA97" s="3"/>
      <c r="AB97" s="3"/>
      <c r="AC97" s="3"/>
      <c r="AD97" s="3"/>
      <c r="AE97" s="3"/>
    </row>
    <row r="98" spans="1:31" x14ac:dyDescent="0.3">
      <c r="A98" s="13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3"/>
      <c r="X98" s="3"/>
      <c r="Y98" s="3"/>
      <c r="Z98" s="3"/>
      <c r="AA98" s="3"/>
      <c r="AB98" s="3"/>
      <c r="AC98" s="3"/>
      <c r="AD98" s="3"/>
      <c r="AE98" s="3"/>
    </row>
    <row r="99" spans="1:31" x14ac:dyDescent="0.3">
      <c r="A99" s="13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3"/>
      <c r="X99" s="3"/>
      <c r="Y99" s="3"/>
      <c r="Z99" s="3"/>
      <c r="AA99" s="3"/>
      <c r="AB99" s="3"/>
      <c r="AC99" s="3"/>
      <c r="AD99" s="3"/>
      <c r="AE99" s="3"/>
    </row>
    <row r="100" spans="1:31" x14ac:dyDescent="0.3">
      <c r="A100" s="13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x14ac:dyDescent="0.3">
      <c r="A101" s="13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x14ac:dyDescent="0.3">
      <c r="A102" s="13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x14ac:dyDescent="0.3">
      <c r="A103" s="13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x14ac:dyDescent="0.3">
      <c r="A104" s="13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x14ac:dyDescent="0.3">
      <c r="A105" s="13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x14ac:dyDescent="0.3">
      <c r="A106" s="13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x14ac:dyDescent="0.3">
      <c r="A107" s="13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x14ac:dyDescent="0.3">
      <c r="A108" s="13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x14ac:dyDescent="0.3">
      <c r="A109" s="13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x14ac:dyDescent="0.3">
      <c r="A110" s="13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x14ac:dyDescent="0.3">
      <c r="A111" s="13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x14ac:dyDescent="0.3">
      <c r="A112" s="13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x14ac:dyDescent="0.3">
      <c r="A113" s="13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x14ac:dyDescent="0.3">
      <c r="A114" s="13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x14ac:dyDescent="0.3">
      <c r="A115" s="13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x14ac:dyDescent="0.3">
      <c r="A116" s="13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x14ac:dyDescent="0.3">
      <c r="A117" s="13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x14ac:dyDescent="0.3">
      <c r="A118" s="13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x14ac:dyDescent="0.3">
      <c r="A119" s="13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x14ac:dyDescent="0.3">
      <c r="A120" s="13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x14ac:dyDescent="0.3">
      <c r="A121" s="13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x14ac:dyDescent="0.3">
      <c r="A122" s="13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x14ac:dyDescent="0.3">
      <c r="A123" s="13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x14ac:dyDescent="0.3">
      <c r="A124" s="13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x14ac:dyDescent="0.3">
      <c r="A125" s="13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x14ac:dyDescent="0.3">
      <c r="A126" s="13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x14ac:dyDescent="0.3">
      <c r="A127" s="13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x14ac:dyDescent="0.3">
      <c r="A128" s="13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x14ac:dyDescent="0.3">
      <c r="A129" s="13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x14ac:dyDescent="0.3">
      <c r="A130" s="13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x14ac:dyDescent="0.3">
      <c r="A131" s="13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x14ac:dyDescent="0.3">
      <c r="A132" s="13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x14ac:dyDescent="0.3">
      <c r="A133" s="13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x14ac:dyDescent="0.3">
      <c r="A134" s="13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x14ac:dyDescent="0.3">
      <c r="A135" s="13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x14ac:dyDescent="0.3">
      <c r="A136" s="13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x14ac:dyDescent="0.3">
      <c r="A137" s="13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x14ac:dyDescent="0.3">
      <c r="A138" s="13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x14ac:dyDescent="0.3">
      <c r="A139" s="13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x14ac:dyDescent="0.3">
      <c r="A140" s="13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x14ac:dyDescent="0.3">
      <c r="A141" s="13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x14ac:dyDescent="0.3">
      <c r="A142" s="13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x14ac:dyDescent="0.3">
      <c r="A143" s="13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x14ac:dyDescent="0.3">
      <c r="A144" s="13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x14ac:dyDescent="0.3">
      <c r="A145" s="13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3"/>
      <c r="X176" s="3"/>
      <c r="Y176" s="3"/>
      <c r="Z176" s="3"/>
      <c r="AA176" s="3"/>
      <c r="AB176" s="3"/>
      <c r="AC176" s="3"/>
      <c r="AD176" s="3"/>
      <c r="AE176" s="3"/>
    </row>
    <row r="177" spans="1:3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3"/>
      <c r="X177" s="3"/>
      <c r="Y177" s="3"/>
      <c r="Z177" s="3"/>
      <c r="AA177" s="3"/>
      <c r="AB177" s="3"/>
      <c r="AC177" s="3"/>
      <c r="AD177" s="3"/>
      <c r="AE177" s="3"/>
    </row>
    <row r="178" spans="1:3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3"/>
      <c r="X178" s="3"/>
      <c r="Y178" s="3"/>
      <c r="Z178" s="3"/>
      <c r="AA178" s="3"/>
      <c r="AB178" s="3"/>
      <c r="AC178" s="3"/>
      <c r="AD178" s="3"/>
      <c r="AE178" s="3"/>
    </row>
    <row r="179" spans="1:3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3"/>
      <c r="X179" s="3"/>
      <c r="Y179" s="3"/>
      <c r="Z179" s="3"/>
      <c r="AA179" s="3"/>
      <c r="AB179" s="3"/>
      <c r="AC179" s="3"/>
      <c r="AD179" s="3"/>
      <c r="AE179" s="3"/>
    </row>
    <row r="180" spans="1:3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3"/>
      <c r="X180" s="3"/>
      <c r="Y180" s="3"/>
      <c r="Z180" s="3"/>
      <c r="AA180" s="3"/>
      <c r="AB180" s="3"/>
      <c r="AC180" s="3"/>
      <c r="AD180" s="3"/>
      <c r="AE180" s="3"/>
    </row>
    <row r="181" spans="1:3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3"/>
      <c r="X181" s="3"/>
      <c r="Y181" s="3"/>
      <c r="Z181" s="3"/>
      <c r="AA181" s="3"/>
      <c r="AB181" s="3"/>
      <c r="AC181" s="3"/>
      <c r="AD181" s="3"/>
      <c r="AE181" s="3"/>
    </row>
    <row r="182" spans="1:3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3"/>
      <c r="X182" s="3"/>
      <c r="Y182" s="3"/>
      <c r="Z182" s="3"/>
      <c r="AA182" s="3"/>
      <c r="AB182" s="3"/>
      <c r="AC182" s="3"/>
      <c r="AD182" s="3"/>
      <c r="AE182" s="3"/>
    </row>
    <row r="183" spans="1:3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3"/>
      <c r="X183" s="3"/>
      <c r="Y183" s="3"/>
      <c r="Z183" s="3"/>
      <c r="AA183" s="3"/>
      <c r="AB183" s="3"/>
      <c r="AC183" s="3"/>
      <c r="AD183" s="3"/>
      <c r="AE183" s="3"/>
    </row>
    <row r="184" spans="1:3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3"/>
      <c r="X184" s="3"/>
      <c r="Y184" s="3"/>
      <c r="Z184" s="3"/>
      <c r="AA184" s="3"/>
      <c r="AB184" s="3"/>
      <c r="AC184" s="3"/>
      <c r="AD184" s="3"/>
      <c r="AE184" s="3"/>
    </row>
    <row r="185" spans="1:3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3"/>
      <c r="X185" s="3"/>
      <c r="Y185" s="3"/>
      <c r="Z185" s="3"/>
      <c r="AA185" s="3"/>
      <c r="AB185" s="3"/>
      <c r="AC185" s="3"/>
      <c r="AD185" s="3"/>
      <c r="AE185" s="3"/>
    </row>
    <row r="186" spans="1:3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3"/>
      <c r="X186" s="3"/>
      <c r="Y186" s="3"/>
      <c r="Z186" s="3"/>
      <c r="AA186" s="3"/>
      <c r="AB186" s="3"/>
      <c r="AC186" s="3"/>
      <c r="AD186" s="3"/>
      <c r="AE186" s="3"/>
    </row>
    <row r="187" spans="1:3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3"/>
      <c r="X187" s="3"/>
      <c r="Y187" s="3"/>
      <c r="Z187" s="3"/>
      <c r="AA187" s="3"/>
      <c r="AB187" s="3"/>
      <c r="AC187" s="3"/>
      <c r="AD187" s="3"/>
      <c r="AE187" s="3"/>
    </row>
    <row r="188" spans="1:3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3"/>
      <c r="X188" s="3"/>
      <c r="Y188" s="3"/>
      <c r="Z188" s="3"/>
      <c r="AA188" s="3"/>
      <c r="AB188" s="3"/>
      <c r="AC188" s="3"/>
      <c r="AD188" s="3"/>
      <c r="AE188" s="3"/>
    </row>
    <row r="189" spans="1:3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3"/>
      <c r="X189" s="3"/>
      <c r="Y189" s="3"/>
      <c r="Z189" s="3"/>
      <c r="AA189" s="3"/>
      <c r="AB189" s="3"/>
      <c r="AC189" s="3"/>
      <c r="AD189" s="3"/>
      <c r="AE189" s="3"/>
    </row>
    <row r="190" spans="1:3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3"/>
      <c r="X190" s="3"/>
      <c r="Y190" s="3"/>
      <c r="Z190" s="3"/>
      <c r="AA190" s="3"/>
      <c r="AB190" s="3"/>
      <c r="AC190" s="3"/>
      <c r="AD190" s="3"/>
      <c r="AE190" s="3"/>
    </row>
    <row r="191" spans="1:3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3"/>
      <c r="X191" s="3"/>
      <c r="Y191" s="3"/>
      <c r="Z191" s="3"/>
      <c r="AA191" s="3"/>
      <c r="AB191" s="3"/>
      <c r="AC191" s="3"/>
      <c r="AD191" s="3"/>
      <c r="AE191" s="3"/>
    </row>
    <row r="192" spans="1:3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3"/>
      <c r="X192" s="3"/>
      <c r="Y192" s="3"/>
      <c r="Z192" s="3"/>
      <c r="AA192" s="3"/>
      <c r="AB192" s="3"/>
      <c r="AC192" s="3"/>
      <c r="AD192" s="3"/>
      <c r="AE192" s="3"/>
    </row>
    <row r="193" spans="1:3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3"/>
      <c r="X193" s="3"/>
      <c r="Y193" s="3"/>
      <c r="Z193" s="3"/>
      <c r="AA193" s="3"/>
      <c r="AB193" s="3"/>
      <c r="AC193" s="3"/>
      <c r="AD193" s="3"/>
      <c r="AE193" s="3"/>
    </row>
    <row r="194" spans="1:3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3"/>
      <c r="X194" s="3"/>
      <c r="Y194" s="3"/>
      <c r="Z194" s="3"/>
      <c r="AA194" s="3"/>
      <c r="AB194" s="3"/>
      <c r="AC194" s="3"/>
      <c r="AD194" s="3"/>
      <c r="AE194" s="3"/>
    </row>
    <row r="195" spans="1:3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3"/>
      <c r="X195" s="3"/>
      <c r="Y195" s="3"/>
      <c r="Z195" s="3"/>
      <c r="AA195" s="3"/>
      <c r="AB195" s="3"/>
      <c r="AC195" s="3"/>
      <c r="AD195" s="3"/>
      <c r="AE195" s="3"/>
    </row>
    <row r="196" spans="1:3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3"/>
      <c r="X196" s="3"/>
      <c r="Y196" s="3"/>
      <c r="Z196" s="3"/>
      <c r="AA196" s="3"/>
      <c r="AB196" s="3"/>
      <c r="AC196" s="3"/>
      <c r="AD196" s="3"/>
      <c r="AE196" s="3"/>
    </row>
    <row r="197" spans="1:3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3"/>
      <c r="X197" s="3"/>
      <c r="Y197" s="3"/>
      <c r="Z197" s="3"/>
      <c r="AA197" s="3"/>
      <c r="AB197" s="3"/>
      <c r="AC197" s="3"/>
      <c r="AD197" s="3"/>
      <c r="AE197" s="3"/>
    </row>
    <row r="198" spans="1:3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3"/>
      <c r="X198" s="3"/>
      <c r="Y198" s="3"/>
      <c r="Z198" s="3"/>
      <c r="AA198" s="3"/>
      <c r="AB198" s="3"/>
      <c r="AC198" s="3"/>
      <c r="AD198" s="3"/>
      <c r="AE198" s="3"/>
    </row>
    <row r="199" spans="1:3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3"/>
      <c r="X199" s="3"/>
      <c r="Y199" s="3"/>
      <c r="Z199" s="3"/>
      <c r="AA199" s="3"/>
      <c r="AB199" s="3"/>
      <c r="AC199" s="3"/>
      <c r="AD199" s="3"/>
      <c r="AE199" s="3"/>
    </row>
    <row r="200" spans="1:3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3"/>
      <c r="X200" s="3"/>
      <c r="Y200" s="3"/>
      <c r="Z200" s="3"/>
      <c r="AA200" s="3"/>
      <c r="AB200" s="3"/>
      <c r="AC200" s="3"/>
      <c r="AD200" s="3"/>
      <c r="AE200" s="3"/>
    </row>
    <row r="201" spans="1:3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3"/>
      <c r="X201" s="3"/>
      <c r="Y201" s="3"/>
      <c r="Z201" s="3"/>
      <c r="AA201" s="3"/>
      <c r="AB201" s="3"/>
      <c r="AC201" s="3"/>
      <c r="AD201" s="3"/>
      <c r="AE201" s="3"/>
    </row>
    <row r="202" spans="1:3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3"/>
      <c r="X202" s="3"/>
      <c r="Y202" s="3"/>
      <c r="Z202" s="3"/>
      <c r="AA202" s="3"/>
      <c r="AB202" s="3"/>
      <c r="AC202" s="3"/>
      <c r="AD202" s="3"/>
      <c r="AE202" s="3"/>
    </row>
    <row r="203" spans="1:3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3"/>
      <c r="X203" s="3"/>
      <c r="Y203" s="3"/>
      <c r="Z203" s="3"/>
      <c r="AA203" s="3"/>
      <c r="AB203" s="3"/>
      <c r="AC203" s="3"/>
      <c r="AD203" s="3"/>
      <c r="AE203" s="3"/>
    </row>
    <row r="204" spans="1:3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3"/>
      <c r="X204" s="3"/>
      <c r="Y204" s="3"/>
      <c r="Z204" s="3"/>
      <c r="AA204" s="3"/>
      <c r="AB204" s="3"/>
      <c r="AC204" s="3"/>
      <c r="AD204" s="3"/>
      <c r="AE204" s="3"/>
    </row>
    <row r="205" spans="1:3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3"/>
      <c r="X205" s="3"/>
      <c r="Y205" s="3"/>
      <c r="Z205" s="3"/>
      <c r="AA205" s="3"/>
      <c r="AB205" s="3"/>
      <c r="AC205" s="3"/>
      <c r="AD205" s="3"/>
      <c r="AE205" s="3"/>
    </row>
    <row r="206" spans="1:3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3"/>
      <c r="X206" s="3"/>
      <c r="Y206" s="3"/>
      <c r="Z206" s="3"/>
      <c r="AA206" s="3"/>
      <c r="AB206" s="3"/>
      <c r="AC206" s="3"/>
      <c r="AD206" s="3"/>
      <c r="AE206" s="3"/>
    </row>
    <row r="207" spans="1:3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3"/>
      <c r="X207" s="3"/>
      <c r="Y207" s="3"/>
      <c r="Z207" s="3"/>
      <c r="AA207" s="3"/>
      <c r="AB207" s="3"/>
      <c r="AC207" s="3"/>
      <c r="AD207" s="3"/>
      <c r="AE207" s="3"/>
    </row>
    <row r="208" spans="1:3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3"/>
      <c r="X208" s="3"/>
      <c r="Y208" s="3"/>
      <c r="Z208" s="3"/>
      <c r="AA208" s="3"/>
      <c r="AB208" s="3"/>
      <c r="AC208" s="3"/>
      <c r="AD208" s="3"/>
      <c r="AE208" s="3"/>
    </row>
    <row r="209" spans="1:3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3"/>
      <c r="X209" s="3"/>
      <c r="Y209" s="3"/>
      <c r="Z209" s="3"/>
      <c r="AA209" s="3"/>
      <c r="AB209" s="3"/>
      <c r="AC209" s="3"/>
      <c r="AD209" s="3"/>
      <c r="AE209" s="3"/>
    </row>
    <row r="210" spans="1:3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3"/>
      <c r="X210" s="3"/>
      <c r="Y210" s="3"/>
      <c r="Z210" s="3"/>
      <c r="AA210" s="3"/>
      <c r="AB210" s="3"/>
      <c r="AC210" s="3"/>
      <c r="AD210" s="3"/>
      <c r="AE210" s="3"/>
    </row>
    <row r="211" spans="1:3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3"/>
      <c r="X211" s="3"/>
      <c r="Y211" s="3"/>
      <c r="Z211" s="3"/>
      <c r="AA211" s="3"/>
      <c r="AB211" s="3"/>
      <c r="AC211" s="3"/>
      <c r="AD211" s="3"/>
      <c r="AE211" s="3"/>
    </row>
    <row r="212" spans="1:3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3"/>
      <c r="X212" s="3"/>
      <c r="Y212" s="3"/>
      <c r="Z212" s="3"/>
      <c r="AA212" s="3"/>
      <c r="AB212" s="3"/>
      <c r="AC212" s="3"/>
      <c r="AD212" s="3"/>
      <c r="AE212" s="3"/>
    </row>
    <row r="213" spans="1:3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3"/>
      <c r="X213" s="3"/>
      <c r="Y213" s="3"/>
      <c r="Z213" s="3"/>
      <c r="AA213" s="3"/>
      <c r="AB213" s="3"/>
      <c r="AC213" s="3"/>
      <c r="AD213" s="3"/>
      <c r="AE213" s="3"/>
    </row>
    <row r="214" spans="1:3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3"/>
      <c r="X214" s="3"/>
      <c r="Y214" s="3"/>
      <c r="Z214" s="3"/>
      <c r="AA214" s="3"/>
      <c r="AB214" s="3"/>
      <c r="AC214" s="3"/>
      <c r="AD214" s="3"/>
      <c r="AE214" s="3"/>
    </row>
  </sheetData>
  <mergeCells count="27">
    <mergeCell ref="T33:V33"/>
    <mergeCell ref="B37:W37"/>
    <mergeCell ref="X37:AD37"/>
    <mergeCell ref="T24:V24"/>
    <mergeCell ref="T25:V25"/>
    <mergeCell ref="T26:V26"/>
    <mergeCell ref="T27:V27"/>
    <mergeCell ref="T28:V28"/>
    <mergeCell ref="T32:V32"/>
    <mergeCell ref="T15:V15"/>
    <mergeCell ref="T16:V16"/>
    <mergeCell ref="T20:V20"/>
    <mergeCell ref="T21:V21"/>
    <mergeCell ref="T22:V22"/>
    <mergeCell ref="T23:V23"/>
    <mergeCell ref="T9:V9"/>
    <mergeCell ref="T10:V10"/>
    <mergeCell ref="T11:V11"/>
    <mergeCell ref="T12:V12"/>
    <mergeCell ref="T13:V13"/>
    <mergeCell ref="T14:V14"/>
    <mergeCell ref="B2:AG2"/>
    <mergeCell ref="B3:AG3"/>
    <mergeCell ref="B4:AG4"/>
    <mergeCell ref="B5:AG5"/>
    <mergeCell ref="B6:AG6"/>
    <mergeCell ref="Y7:A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Natasha_Gavrushkevch</dc:creator>
  <cp:lastModifiedBy>Natasha_Gavrushkevch</cp:lastModifiedBy>
  <dcterms:created xsi:type="dcterms:W3CDTF">2021-03-25T08:54:25Z</dcterms:created>
  <dcterms:modified xsi:type="dcterms:W3CDTF">2021-03-25T08:54:54Z</dcterms:modified>
</cp:coreProperties>
</file>